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Verejna zakazka - Vymena koberce Kino Rena Ivancice 2025\"/>
    </mc:Choice>
  </mc:AlternateContent>
  <xr:revisionPtr revIDLastSave="0" documentId="13_ncr:1_{2637BC2B-93F2-49A5-A14F-A6F61315FB9C}" xr6:coauthVersionLast="36" xr6:coauthVersionMax="36" xr10:uidLastSave="{00000000-0000-0000-0000-000000000000}"/>
  <bookViews>
    <workbookView xWindow="0" yWindow="0" windowWidth="28800" windowHeight="12105" xr2:uid="{4C7A7EC3-C63F-6941-8FAA-B1EE2427CE7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45" i="1"/>
  <c r="F46" i="1"/>
  <c r="F47" i="1"/>
  <c r="F48" i="1"/>
  <c r="F49" i="1"/>
  <c r="F43" i="1"/>
  <c r="F34" i="1"/>
  <c r="F35" i="1"/>
  <c r="F36" i="1"/>
  <c r="F37" i="1"/>
  <c r="F38" i="1"/>
  <c r="F39" i="1"/>
  <c r="F40" i="1"/>
  <c r="F41" i="1"/>
  <c r="F33" i="1"/>
  <c r="F26" i="1"/>
  <c r="F27" i="1"/>
  <c r="F28" i="1"/>
  <c r="F29" i="1"/>
  <c r="F30" i="1"/>
  <c r="F31" i="1"/>
  <c r="F25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9" i="1"/>
  <c r="F53" i="1" l="1"/>
  <c r="F54" i="1" s="1"/>
</calcChain>
</file>

<file path=xl/sharedStrings.xml><?xml version="1.0" encoding="utf-8"?>
<sst xmlns="http://schemas.openxmlformats.org/spreadsheetml/2006/main" count="97" uniqueCount="54">
  <si>
    <t>Množství</t>
  </si>
  <si>
    <t>MJ</t>
  </si>
  <si>
    <t>Cena/MJ</t>
  </si>
  <si>
    <t>Celkem bez DPH</t>
  </si>
  <si>
    <t>x</t>
  </si>
  <si>
    <t>bm</t>
  </si>
  <si>
    <t>Celkem bez DPH:</t>
  </si>
  <si>
    <t>kg</t>
  </si>
  <si>
    <t>Montáž přechodové lišty</t>
  </si>
  <si>
    <t>Přechodová lišta</t>
  </si>
  <si>
    <t>Sál</t>
  </si>
  <si>
    <t>Demontáž sedaček</t>
  </si>
  <si>
    <t>Demontáž schodové hrany</t>
  </si>
  <si>
    <t>Demontáž koberce</t>
  </si>
  <si>
    <t>Demontáž podstupňů</t>
  </si>
  <si>
    <t>Broušení betonu</t>
  </si>
  <si>
    <t>Penetrování betonu</t>
  </si>
  <si>
    <t>Oprava prasklin</t>
  </si>
  <si>
    <t>Oprava podstupňů</t>
  </si>
  <si>
    <t>Lepení podstupňů</t>
  </si>
  <si>
    <t>Montáž schodové hrany</t>
  </si>
  <si>
    <t>Příplatek za schody</t>
  </si>
  <si>
    <t>Montáž sedaček</t>
  </si>
  <si>
    <t>Příplatek za vyřezání šroubů</t>
  </si>
  <si>
    <t>Lití samonivelační stěrky</t>
  </si>
  <si>
    <t>Broušení a vysávání stěrky</t>
  </si>
  <si>
    <t>Opravný tmel</t>
  </si>
  <si>
    <t>Penetrace</t>
  </si>
  <si>
    <t>l</t>
  </si>
  <si>
    <t>Samonivelační stěrka</t>
  </si>
  <si>
    <t>Sponky</t>
  </si>
  <si>
    <t>Schodová hrana</t>
  </si>
  <si>
    <t>Mamut</t>
  </si>
  <si>
    <t>Dilatace+akryl</t>
  </si>
  <si>
    <t>Lepení koberce</t>
  </si>
  <si>
    <t>Lepidlo na koberce</t>
  </si>
  <si>
    <t>Začištění podstupňů</t>
  </si>
  <si>
    <t>Oprava prasklin + hran</t>
  </si>
  <si>
    <t>Lepení kobercových čtverců</t>
  </si>
  <si>
    <t>Předsálí + pod podiem</t>
  </si>
  <si>
    <t>Kontejner na komunál</t>
  </si>
  <si>
    <t>Doprava + režie</t>
  </si>
  <si>
    <t>Celkem s DPH:</t>
  </si>
  <si>
    <t>Hmoždinky+šrouby</t>
  </si>
  <si>
    <t>Koberec - schody, sál u podia, předsálí</t>
  </si>
  <si>
    <t>Cenová nabídka - Výměna koberce v sále a předsálí Kina Réna Ivančice</t>
  </si>
  <si>
    <t>Údaje o uchazeči:</t>
  </si>
  <si>
    <t>Název:</t>
  </si>
  <si>
    <t>IČO:</t>
  </si>
  <si>
    <t>Adresa:</t>
  </si>
  <si>
    <t>Zpracoval a kontakt:</t>
  </si>
  <si>
    <r>
      <t>m</t>
    </r>
    <r>
      <rPr>
        <vertAlign val="superscript"/>
        <sz val="12"/>
        <color theme="1"/>
        <rFont val="Times New Roman"/>
        <family val="1"/>
        <charset val="238"/>
      </rPr>
      <t>2</t>
    </r>
  </si>
  <si>
    <t>Materiál - sál</t>
  </si>
  <si>
    <t>Materiál - předsálí a pod podiem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</si>
</sst>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_-;\-* #,##0.00_-;_-* &quot;-&quot;??_-;_-@_-"/>
    <numFmt numFmtId="165" formatCode="#,##0.00\ &quot;Kč&quot;"/>
  </numFmts>
  <fonts count="12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venir Next Condensed Regular"/>
      <charset val="238"/>
    </font>
    <font>
      <b/>
      <sz val="12"/>
      <color theme="1"/>
      <name val="Avenir Next Condensed Regular"/>
      <charset val="238"/>
    </font>
    <font>
      <b/>
      <sz val="12"/>
      <color rgb="FF000000"/>
      <name val="Avenir Next Condensed Regular"/>
      <charset val="238"/>
    </font>
    <font>
      <sz val="12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right"/>
    </xf>
    <xf numFmtId="44" fontId="6" fillId="0" borderId="0" xfId="0" applyNumberFormat="1" applyFont="1" applyBorder="1" applyAlignment="1">
      <alignment horizontal="right"/>
    </xf>
    <xf numFmtId="0" fontId="8" fillId="0" borderId="0" xfId="0" applyFont="1" applyBorder="1"/>
    <xf numFmtId="0" fontId="10" fillId="2" borderId="0" xfId="0" applyFont="1" applyFill="1" applyBorder="1"/>
    <xf numFmtId="164" fontId="10" fillId="2" borderId="0" xfId="1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44" fontId="8" fillId="2" borderId="0" xfId="0" applyNumberFormat="1" applyFont="1" applyFill="1" applyBorder="1"/>
    <xf numFmtId="0" fontId="9" fillId="2" borderId="0" xfId="0" applyFont="1" applyFill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DD534-0F91-F24D-A45F-A367B9E0DD45}">
  <dimension ref="A1:F61"/>
  <sheetViews>
    <sheetView tabSelected="1" topLeftCell="A19" zoomScale="80" zoomScaleNormal="80" zoomScaleSheetLayoutView="100" workbookViewId="0">
      <selection activeCell="I51" sqref="I51"/>
    </sheetView>
  </sheetViews>
  <sheetFormatPr defaultColWidth="11" defaultRowHeight="15.75"/>
  <cols>
    <col min="2" max="2" width="23.625" customWidth="1"/>
    <col min="3" max="3" width="11.125" bestFit="1" customWidth="1"/>
    <col min="4" max="4" width="6.5" customWidth="1"/>
    <col min="5" max="5" width="12.875" bestFit="1" customWidth="1"/>
    <col min="6" max="6" width="19" customWidth="1"/>
  </cols>
  <sheetData>
    <row r="1" spans="1:6">
      <c r="A1" s="14" t="s">
        <v>45</v>
      </c>
      <c r="B1" s="14"/>
      <c r="C1" s="14"/>
      <c r="D1" s="14"/>
      <c r="E1" s="14"/>
      <c r="F1" s="14"/>
    </row>
    <row r="2" spans="1:6">
      <c r="A2" s="9" t="s">
        <v>46</v>
      </c>
      <c r="B2" s="9"/>
      <c r="C2" s="9"/>
      <c r="D2" s="9"/>
      <c r="E2" s="9"/>
      <c r="F2" s="9"/>
    </row>
    <row r="3" spans="1:6">
      <c r="A3" s="9" t="s">
        <v>47</v>
      </c>
      <c r="B3" s="9"/>
      <c r="C3" s="9"/>
      <c r="D3" s="9"/>
      <c r="E3" s="9"/>
      <c r="F3" s="9"/>
    </row>
    <row r="4" spans="1:6">
      <c r="A4" s="9" t="s">
        <v>48</v>
      </c>
      <c r="B4" s="9"/>
      <c r="C4" s="9"/>
      <c r="D4" s="9"/>
      <c r="E4" s="9"/>
      <c r="F4" s="9"/>
    </row>
    <row r="5" spans="1:6">
      <c r="A5" s="9" t="s">
        <v>49</v>
      </c>
      <c r="B5" s="9"/>
      <c r="C5" s="9"/>
      <c r="D5" s="9"/>
      <c r="E5" s="9"/>
      <c r="F5" s="9"/>
    </row>
    <row r="6" spans="1:6">
      <c r="A6" s="9" t="s">
        <v>50</v>
      </c>
      <c r="B6" s="9"/>
      <c r="C6" s="9"/>
      <c r="D6" s="9"/>
      <c r="E6" s="9"/>
      <c r="F6" s="9"/>
    </row>
    <row r="7" spans="1:6">
      <c r="A7" s="5"/>
      <c r="B7" s="5"/>
      <c r="C7" s="5"/>
      <c r="D7" s="5"/>
      <c r="E7" s="5"/>
      <c r="F7" s="5"/>
    </row>
    <row r="8" spans="1:6">
      <c r="A8" s="10" t="s">
        <v>10</v>
      </c>
      <c r="B8" s="10"/>
      <c r="C8" s="11" t="s">
        <v>0</v>
      </c>
      <c r="D8" s="12" t="s">
        <v>1</v>
      </c>
      <c r="E8" s="13" t="s">
        <v>2</v>
      </c>
      <c r="F8" s="13" t="s">
        <v>3</v>
      </c>
    </row>
    <row r="9" spans="1:6">
      <c r="A9" s="5" t="s">
        <v>11</v>
      </c>
      <c r="B9" s="5"/>
      <c r="C9" s="5">
        <v>256</v>
      </c>
      <c r="D9" s="6" t="s">
        <v>4</v>
      </c>
      <c r="E9" s="7"/>
      <c r="F9" s="8">
        <f>C9*E9</f>
        <v>0</v>
      </c>
    </row>
    <row r="10" spans="1:6">
      <c r="A10" s="5" t="s">
        <v>12</v>
      </c>
      <c r="B10" s="5"/>
      <c r="C10" s="5">
        <v>198</v>
      </c>
      <c r="D10" s="6" t="s">
        <v>5</v>
      </c>
      <c r="E10" s="7"/>
      <c r="F10" s="8">
        <f t="shared" ref="F10:F23" si="0">C10*E10</f>
        <v>0</v>
      </c>
    </row>
    <row r="11" spans="1:6" ht="18.75">
      <c r="A11" s="5" t="s">
        <v>13</v>
      </c>
      <c r="B11" s="5"/>
      <c r="C11" s="5">
        <v>156</v>
      </c>
      <c r="D11" s="6" t="s">
        <v>51</v>
      </c>
      <c r="E11" s="8"/>
      <c r="F11" s="8">
        <f t="shared" si="0"/>
        <v>0</v>
      </c>
    </row>
    <row r="12" spans="1:6">
      <c r="A12" s="5" t="s">
        <v>14</v>
      </c>
      <c r="B12" s="5"/>
      <c r="C12" s="5">
        <v>198</v>
      </c>
      <c r="D12" s="6" t="s">
        <v>5</v>
      </c>
      <c r="E12" s="7"/>
      <c r="F12" s="8">
        <f t="shared" si="0"/>
        <v>0</v>
      </c>
    </row>
    <row r="13" spans="1:6" ht="18.75">
      <c r="A13" s="5" t="s">
        <v>15</v>
      </c>
      <c r="B13" s="5"/>
      <c r="C13" s="5">
        <v>156</v>
      </c>
      <c r="D13" s="6" t="s">
        <v>51</v>
      </c>
      <c r="E13" s="8"/>
      <c r="F13" s="8">
        <f t="shared" si="0"/>
        <v>0</v>
      </c>
    </row>
    <row r="14" spans="1:6">
      <c r="A14" s="5" t="s">
        <v>36</v>
      </c>
      <c r="B14" s="5"/>
      <c r="C14" s="5">
        <v>198</v>
      </c>
      <c r="D14" s="6" t="s">
        <v>5</v>
      </c>
      <c r="E14" s="7"/>
      <c r="F14" s="8">
        <f t="shared" si="0"/>
        <v>0</v>
      </c>
    </row>
    <row r="15" spans="1:6" ht="18.75">
      <c r="A15" s="5" t="s">
        <v>16</v>
      </c>
      <c r="B15" s="5"/>
      <c r="C15" s="5">
        <v>156</v>
      </c>
      <c r="D15" s="6" t="s">
        <v>51</v>
      </c>
      <c r="E15" s="8"/>
      <c r="F15" s="8">
        <f t="shared" si="0"/>
        <v>0</v>
      </c>
    </row>
    <row r="16" spans="1:6">
      <c r="A16" s="5" t="s">
        <v>37</v>
      </c>
      <c r="B16" s="5"/>
      <c r="C16" s="5">
        <v>100</v>
      </c>
      <c r="D16" s="6" t="s">
        <v>5</v>
      </c>
      <c r="E16" s="7"/>
      <c r="F16" s="8">
        <f t="shared" si="0"/>
        <v>0</v>
      </c>
    </row>
    <row r="17" spans="1:6">
      <c r="A17" s="5" t="s">
        <v>18</v>
      </c>
      <c r="B17" s="5"/>
      <c r="C17" s="5">
        <v>198</v>
      </c>
      <c r="D17" s="6" t="s">
        <v>5</v>
      </c>
      <c r="E17" s="7"/>
      <c r="F17" s="8">
        <f t="shared" si="0"/>
        <v>0</v>
      </c>
    </row>
    <row r="18" spans="1:6" ht="18.75">
      <c r="A18" s="5" t="s">
        <v>38</v>
      </c>
      <c r="B18" s="5"/>
      <c r="C18" s="5">
        <v>156</v>
      </c>
      <c r="D18" s="6" t="s">
        <v>51</v>
      </c>
      <c r="E18" s="8"/>
      <c r="F18" s="8">
        <f t="shared" si="0"/>
        <v>0</v>
      </c>
    </row>
    <row r="19" spans="1:6">
      <c r="A19" s="5" t="s">
        <v>19</v>
      </c>
      <c r="B19" s="5"/>
      <c r="C19" s="5">
        <v>198</v>
      </c>
      <c r="D19" s="6" t="s">
        <v>5</v>
      </c>
      <c r="E19" s="7"/>
      <c r="F19" s="8">
        <f t="shared" si="0"/>
        <v>0</v>
      </c>
    </row>
    <row r="20" spans="1:6">
      <c r="A20" s="5" t="s">
        <v>20</v>
      </c>
      <c r="B20" s="5"/>
      <c r="C20" s="5">
        <v>198</v>
      </c>
      <c r="D20" s="6" t="s">
        <v>5</v>
      </c>
      <c r="E20" s="7"/>
      <c r="F20" s="8">
        <f t="shared" si="0"/>
        <v>0</v>
      </c>
    </row>
    <row r="21" spans="1:6">
      <c r="A21" s="5" t="s">
        <v>21</v>
      </c>
      <c r="B21" s="5"/>
      <c r="C21" s="5">
        <v>22</v>
      </c>
      <c r="D21" s="6" t="s">
        <v>4</v>
      </c>
      <c r="E21" s="7"/>
      <c r="F21" s="8">
        <f t="shared" si="0"/>
        <v>0</v>
      </c>
    </row>
    <row r="22" spans="1:6">
      <c r="A22" s="5" t="s">
        <v>22</v>
      </c>
      <c r="B22" s="5"/>
      <c r="C22" s="5">
        <v>256</v>
      </c>
      <c r="D22" s="6" t="s">
        <v>4</v>
      </c>
      <c r="E22" s="7"/>
      <c r="F22" s="8">
        <f t="shared" si="0"/>
        <v>0</v>
      </c>
    </row>
    <row r="23" spans="1:6">
      <c r="A23" s="5" t="s">
        <v>23</v>
      </c>
      <c r="B23" s="5"/>
      <c r="C23" s="5">
        <v>800</v>
      </c>
      <c r="D23" s="6" t="s">
        <v>4</v>
      </c>
      <c r="E23" s="7"/>
      <c r="F23" s="8">
        <f t="shared" si="0"/>
        <v>0</v>
      </c>
    </row>
    <row r="24" spans="1:6">
      <c r="A24" s="10" t="s">
        <v>52</v>
      </c>
      <c r="B24" s="10"/>
      <c r="C24" s="11"/>
      <c r="D24" s="12"/>
      <c r="E24" s="13"/>
      <c r="F24" s="13"/>
    </row>
    <row r="25" spans="1:6">
      <c r="A25" s="5" t="s">
        <v>26</v>
      </c>
      <c r="B25" s="5"/>
      <c r="C25" s="5">
        <v>75</v>
      </c>
      <c r="D25" s="6" t="s">
        <v>7</v>
      </c>
      <c r="E25" s="7"/>
      <c r="F25" s="8">
        <f>C25*E25</f>
        <v>0</v>
      </c>
    </row>
    <row r="26" spans="1:6">
      <c r="A26" s="5" t="s">
        <v>27</v>
      </c>
      <c r="B26" s="5"/>
      <c r="C26" s="5">
        <v>20</v>
      </c>
      <c r="D26" s="6" t="s">
        <v>28</v>
      </c>
      <c r="E26" s="7"/>
      <c r="F26" s="8">
        <f t="shared" ref="F26:F31" si="1">C26*E26</f>
        <v>0</v>
      </c>
    </row>
    <row r="27" spans="1:6">
      <c r="A27" s="5" t="s">
        <v>35</v>
      </c>
      <c r="B27" s="5"/>
      <c r="C27" s="5">
        <v>130</v>
      </c>
      <c r="D27" s="6" t="s">
        <v>7</v>
      </c>
      <c r="E27" s="7"/>
      <c r="F27" s="8">
        <f t="shared" si="1"/>
        <v>0</v>
      </c>
    </row>
    <row r="28" spans="1:6" ht="18.75">
      <c r="A28" s="5" t="s">
        <v>44</v>
      </c>
      <c r="B28" s="5"/>
      <c r="C28" s="5">
        <v>300</v>
      </c>
      <c r="D28" s="6" t="s">
        <v>51</v>
      </c>
      <c r="E28" s="8"/>
      <c r="F28" s="8">
        <f t="shared" si="1"/>
        <v>0</v>
      </c>
    </row>
    <row r="29" spans="1:6">
      <c r="A29" s="5" t="s">
        <v>31</v>
      </c>
      <c r="B29" s="5"/>
      <c r="C29" s="5">
        <v>220</v>
      </c>
      <c r="D29" s="6" t="s">
        <v>5</v>
      </c>
      <c r="E29" s="7"/>
      <c r="F29" s="8">
        <f t="shared" si="1"/>
        <v>0</v>
      </c>
    </row>
    <row r="30" spans="1:6">
      <c r="A30" s="5" t="s">
        <v>32</v>
      </c>
      <c r="B30" s="5"/>
      <c r="C30" s="5">
        <v>20</v>
      </c>
      <c r="D30" s="6" t="s">
        <v>4</v>
      </c>
      <c r="E30" s="7"/>
      <c r="F30" s="8">
        <f t="shared" si="1"/>
        <v>0</v>
      </c>
    </row>
    <row r="31" spans="1:6">
      <c r="A31" s="5" t="s">
        <v>43</v>
      </c>
      <c r="B31" s="5"/>
      <c r="C31" s="5"/>
      <c r="D31" s="6"/>
      <c r="E31" s="8"/>
      <c r="F31" s="8">
        <f t="shared" si="1"/>
        <v>0</v>
      </c>
    </row>
    <row r="32" spans="1:6">
      <c r="A32" s="10" t="s">
        <v>39</v>
      </c>
      <c r="B32" s="10"/>
      <c r="C32" s="11" t="s">
        <v>0</v>
      </c>
      <c r="D32" s="12" t="s">
        <v>1</v>
      </c>
      <c r="E32" s="13" t="s">
        <v>2</v>
      </c>
      <c r="F32" s="13" t="s">
        <v>3</v>
      </c>
    </row>
    <row r="33" spans="1:6" ht="18.75">
      <c r="A33" s="5" t="s">
        <v>13</v>
      </c>
      <c r="B33" s="5"/>
      <c r="C33" s="5">
        <v>56.3</v>
      </c>
      <c r="D33" s="6" t="s">
        <v>51</v>
      </c>
      <c r="E33" s="8"/>
      <c r="F33" s="8">
        <f>C33*E33</f>
        <v>0</v>
      </c>
    </row>
    <row r="34" spans="1:6" ht="18.75">
      <c r="A34" s="5" t="s">
        <v>15</v>
      </c>
      <c r="B34" s="5"/>
      <c r="C34" s="5">
        <v>56.3</v>
      </c>
      <c r="D34" s="6" t="s">
        <v>51</v>
      </c>
      <c r="E34" s="8"/>
      <c r="F34" s="8">
        <f t="shared" ref="F34:F41" si="2">C34*E34</f>
        <v>0</v>
      </c>
    </row>
    <row r="35" spans="1:6">
      <c r="A35" s="5" t="s">
        <v>17</v>
      </c>
      <c r="B35" s="5"/>
      <c r="C35" s="5">
        <v>30</v>
      </c>
      <c r="D35" s="6" t="s">
        <v>5</v>
      </c>
      <c r="E35" s="7"/>
      <c r="F35" s="8">
        <f t="shared" si="2"/>
        <v>0</v>
      </c>
    </row>
    <row r="36" spans="1:6" ht="18.75">
      <c r="A36" s="5" t="s">
        <v>16</v>
      </c>
      <c r="B36" s="5"/>
      <c r="C36" s="5">
        <v>56.3</v>
      </c>
      <c r="D36" s="6" t="s">
        <v>51</v>
      </c>
      <c r="E36" s="8"/>
      <c r="F36" s="8">
        <f t="shared" si="2"/>
        <v>0</v>
      </c>
    </row>
    <row r="37" spans="1:6">
      <c r="A37" s="5" t="s">
        <v>33</v>
      </c>
      <c r="B37" s="5"/>
      <c r="C37" s="5">
        <v>30</v>
      </c>
      <c r="D37" s="6" t="s">
        <v>5</v>
      </c>
      <c r="E37" s="7"/>
      <c r="F37" s="8">
        <f t="shared" si="2"/>
        <v>0</v>
      </c>
    </row>
    <row r="38" spans="1:6" ht="18.75">
      <c r="A38" s="5" t="s">
        <v>24</v>
      </c>
      <c r="B38" s="5"/>
      <c r="C38" s="5">
        <v>56.3</v>
      </c>
      <c r="D38" s="6" t="s">
        <v>51</v>
      </c>
      <c r="E38" s="8"/>
      <c r="F38" s="8">
        <f t="shared" si="2"/>
        <v>0</v>
      </c>
    </row>
    <row r="39" spans="1:6" ht="18.75">
      <c r="A39" s="5" t="s">
        <v>25</v>
      </c>
      <c r="B39" s="5"/>
      <c r="C39" s="5">
        <v>56.3</v>
      </c>
      <c r="D39" s="6" t="s">
        <v>51</v>
      </c>
      <c r="E39" s="8"/>
      <c r="F39" s="8">
        <f t="shared" si="2"/>
        <v>0</v>
      </c>
    </row>
    <row r="40" spans="1:6" ht="18.75">
      <c r="A40" s="5" t="s">
        <v>34</v>
      </c>
      <c r="B40" s="5"/>
      <c r="C40" s="5">
        <v>56.3</v>
      </c>
      <c r="D40" s="6" t="s">
        <v>51</v>
      </c>
      <c r="E40" s="8"/>
      <c r="F40" s="8">
        <f t="shared" si="2"/>
        <v>0</v>
      </c>
    </row>
    <row r="41" spans="1:6">
      <c r="A41" s="5" t="s">
        <v>8</v>
      </c>
      <c r="B41" s="5"/>
      <c r="C41" s="5">
        <v>7</v>
      </c>
      <c r="D41" s="6" t="s">
        <v>5</v>
      </c>
      <c r="E41" s="7"/>
      <c r="F41" s="8">
        <f t="shared" si="2"/>
        <v>0</v>
      </c>
    </row>
    <row r="42" spans="1:6">
      <c r="A42" s="10" t="s">
        <v>53</v>
      </c>
      <c r="B42" s="10"/>
      <c r="C42" s="11"/>
      <c r="D42" s="12"/>
      <c r="E42" s="13"/>
      <c r="F42" s="13"/>
    </row>
    <row r="43" spans="1:6">
      <c r="A43" s="5" t="s">
        <v>26</v>
      </c>
      <c r="B43" s="5"/>
      <c r="C43" s="5">
        <v>20</v>
      </c>
      <c r="D43" s="6" t="s">
        <v>7</v>
      </c>
      <c r="E43" s="7"/>
      <c r="F43" s="8">
        <f>C43*E43</f>
        <v>0</v>
      </c>
    </row>
    <row r="44" spans="1:6">
      <c r="A44" s="5" t="s">
        <v>30</v>
      </c>
      <c r="B44" s="5"/>
      <c r="C44" s="5">
        <v>150</v>
      </c>
      <c r="D44" s="6" t="s">
        <v>4</v>
      </c>
      <c r="E44" s="7"/>
      <c r="F44" s="8">
        <f t="shared" ref="F44:F49" si="3">C44*E44</f>
        <v>0</v>
      </c>
    </row>
    <row r="45" spans="1:6">
      <c r="A45" s="5" t="s">
        <v>27</v>
      </c>
      <c r="B45" s="5"/>
      <c r="C45" s="5">
        <v>5</v>
      </c>
      <c r="D45" s="6" t="s">
        <v>28</v>
      </c>
      <c r="E45" s="7"/>
      <c r="F45" s="8">
        <f t="shared" si="3"/>
        <v>0</v>
      </c>
    </row>
    <row r="46" spans="1:6">
      <c r="A46" s="5" t="s">
        <v>33</v>
      </c>
      <c r="B46" s="5"/>
      <c r="C46" s="5">
        <v>55</v>
      </c>
      <c r="D46" s="6" t="s">
        <v>5</v>
      </c>
      <c r="E46" s="7"/>
      <c r="F46" s="8">
        <f t="shared" si="3"/>
        <v>0</v>
      </c>
    </row>
    <row r="47" spans="1:6">
      <c r="A47" s="5" t="s">
        <v>29</v>
      </c>
      <c r="B47" s="5"/>
      <c r="C47" s="5">
        <v>675</v>
      </c>
      <c r="D47" s="6" t="s">
        <v>7</v>
      </c>
      <c r="E47" s="7"/>
      <c r="F47" s="8">
        <f t="shared" si="3"/>
        <v>0</v>
      </c>
    </row>
    <row r="48" spans="1:6">
      <c r="A48" s="5" t="s">
        <v>35</v>
      </c>
      <c r="B48" s="5"/>
      <c r="C48" s="5">
        <v>25</v>
      </c>
      <c r="D48" s="6" t="s">
        <v>7</v>
      </c>
      <c r="E48" s="7"/>
      <c r="F48" s="8">
        <f t="shared" si="3"/>
        <v>0</v>
      </c>
    </row>
    <row r="49" spans="1:6">
      <c r="A49" s="5" t="s">
        <v>9</v>
      </c>
      <c r="B49" s="5"/>
      <c r="C49" s="5">
        <v>7</v>
      </c>
      <c r="D49" s="6" t="s">
        <v>5</v>
      </c>
      <c r="E49" s="7"/>
      <c r="F49" s="8">
        <f t="shared" si="3"/>
        <v>0</v>
      </c>
    </row>
    <row r="50" spans="1:6">
      <c r="A50" s="5" t="s">
        <v>40</v>
      </c>
      <c r="B50" s="5"/>
      <c r="C50" s="5"/>
      <c r="D50" s="6"/>
      <c r="E50" s="7"/>
      <c r="F50" s="8"/>
    </row>
    <row r="51" spans="1:6">
      <c r="A51" s="5" t="s">
        <v>41</v>
      </c>
      <c r="B51" s="5"/>
      <c r="C51" s="5"/>
      <c r="D51" s="6"/>
      <c r="E51" s="7"/>
      <c r="F51" s="8"/>
    </row>
    <row r="52" spans="1:6">
      <c r="A52" s="5"/>
      <c r="B52" s="5"/>
      <c r="C52" s="5"/>
      <c r="D52" s="6"/>
      <c r="E52" s="7"/>
      <c r="F52" s="8"/>
    </row>
    <row r="53" spans="1:6">
      <c r="A53" s="15"/>
      <c r="B53" s="16"/>
      <c r="C53" s="16"/>
      <c r="D53" s="17" t="s">
        <v>6</v>
      </c>
      <c r="E53" s="17"/>
      <c r="F53" s="18">
        <f>SUM(F9:F51)</f>
        <v>0</v>
      </c>
    </row>
    <row r="54" spans="1:6">
      <c r="A54" s="19" t="s">
        <v>42</v>
      </c>
      <c r="B54" s="19"/>
      <c r="C54" s="17"/>
      <c r="D54" s="17"/>
      <c r="E54" s="17"/>
      <c r="F54" s="18">
        <f>F53*1.21</f>
        <v>0</v>
      </c>
    </row>
    <row r="55" spans="1:6">
      <c r="A55" s="3"/>
      <c r="B55" s="3"/>
      <c r="C55" s="2"/>
      <c r="D55" s="2"/>
      <c r="E55" s="1"/>
      <c r="F55" s="1"/>
    </row>
    <row r="61" spans="1:6" s="4" customFormat="1">
      <c r="A61"/>
      <c r="B61"/>
      <c r="C61"/>
      <c r="D61"/>
      <c r="E61"/>
      <c r="F61"/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Schmidová</dc:creator>
  <cp:lastModifiedBy>Admin</cp:lastModifiedBy>
  <cp:lastPrinted>2024-01-28T14:02:04Z</cp:lastPrinted>
  <dcterms:created xsi:type="dcterms:W3CDTF">2024-01-02T07:45:34Z</dcterms:created>
  <dcterms:modified xsi:type="dcterms:W3CDTF">2025-07-02T21:28:28Z</dcterms:modified>
</cp:coreProperties>
</file>